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37" activeTab="0"/>
  </bookViews>
  <sheets>
    <sheet name="Diagram1" sheetId="1" r:id="rId1"/>
    <sheet name="Diagram2" sheetId="2" r:id="rId2"/>
    <sheet name="Diagram3" sheetId="3" r:id="rId3"/>
    <sheet name="Diagram4" sheetId="4" r:id="rId4"/>
    <sheet name="Diagram5" sheetId="5" r:id="rId5"/>
    <sheet name="Diagram6" sheetId="6" r:id="rId6"/>
  </sheets>
  <definedNames/>
  <calcPr fullCalcOnLoad="1"/>
</workbook>
</file>

<file path=xl/sharedStrings.xml><?xml version="1.0" encoding="utf-8"?>
<sst xmlns="http://schemas.openxmlformats.org/spreadsheetml/2006/main" count="116" uniqueCount="105">
  <si>
    <t>Vendég-</t>
  </si>
  <si>
    <t>Egy éjszakára</t>
  </si>
  <si>
    <t>Vendégéjszaka</t>
  </si>
  <si>
    <t>éjszaka</t>
  </si>
  <si>
    <t>jutó szállásdíj</t>
  </si>
  <si>
    <t>Szállásdíj</t>
  </si>
  <si>
    <t>Besorolás</t>
  </si>
  <si>
    <t>változás</t>
  </si>
  <si>
    <t>Ft</t>
  </si>
  <si>
    <t>5 csillagos</t>
  </si>
  <si>
    <t>4 csillagos</t>
  </si>
  <si>
    <t>3 csillagos</t>
  </si>
  <si>
    <t>2 csillagos</t>
  </si>
  <si>
    <t>1 csillagos</t>
  </si>
  <si>
    <t>Összesen</t>
  </si>
  <si>
    <t>Év</t>
  </si>
  <si>
    <t>Negyedév</t>
  </si>
  <si>
    <t>I.</t>
  </si>
  <si>
    <t>II.</t>
  </si>
  <si>
    <t>III.</t>
  </si>
  <si>
    <t>IV.</t>
  </si>
  <si>
    <t>Lássa el az ábrát és a tengelyeket felirattal!</t>
  </si>
  <si>
    <t>a százalékos értékek is jelenjenek meg! Lássa el az ábrát felirattal is!</t>
  </si>
  <si>
    <t>Hónap</t>
  </si>
  <si>
    <t>Forgalom ( mrd Ft)</t>
  </si>
  <si>
    <t>Készlet a hó végén ( mrd Ft 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</si>
  <si>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</si>
  <si>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</si>
  <si>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</si>
  <si>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</si>
  <si>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</si>
  <si>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</si>
  <si>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</si>
  <si>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</si>
  <si>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</si>
  <si>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</si>
  <si>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</si>
  <si>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</si>
  <si>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Fogyasztói árindex</t>
  </si>
  <si>
    <t>( 1950 = 100 )</t>
  </si>
  <si>
    <t xml:space="preserve"> Az x tengely osztopontjainál jelenítse meg az évszámokat, a jelmagyarázat szövegeként a </t>
  </si>
  <si>
    <t>fogyasztói árindex oszlop megnevezését! Az ábrát és a tengelyeket is feliratozza!</t>
  </si>
  <si>
    <t xml:space="preserve">                A megkérdezett iskolai végzettsége</t>
  </si>
  <si>
    <t>Befejezetlen</t>
  </si>
  <si>
    <t>Befejezett</t>
  </si>
  <si>
    <t>alapfokú</t>
  </si>
  <si>
    <t>Középfokú</t>
  </si>
  <si>
    <t>Felsőfokú</t>
  </si>
  <si>
    <t>Befejezetlen alapfokú</t>
  </si>
  <si>
    <t>Befejezett alapfokú</t>
  </si>
  <si>
    <t xml:space="preserve"> Az x tengelyen az évszámok, a jelmagyarázat szövegeként a negyedévek jelenjenek meg! </t>
  </si>
  <si>
    <t>Az X tengelyen a szálloda kategóriák, a jelmagyarázatban az évek jelenjenek meg!</t>
  </si>
  <si>
    <t>Lássa el a diagramot és a tengelyeket feliratokkal! A diagramon az adatértékeket is jelenítse meg!</t>
  </si>
  <si>
    <t xml:space="preserve">Az X tengelyen a szállodai kategóriákat tüntesse fel, a jelmagyarázatban pedig a vendégéjszaka, </t>
  </si>
  <si>
    <t>illetve szállásdíj szavakat. A diagramon az adatértékek is látszanak. Lássa el a diagramot és a</t>
  </si>
  <si>
    <t>tengelyeket felirattal!</t>
  </si>
  <si>
    <t>és a jelmagyarázatban a hónapok is jelenjenek meg, s lássa el az ábrát felirattal is!</t>
  </si>
  <si>
    <t xml:space="preserve">függvényében. Az X tengelyen az apa iskolai végzettsége, a jelmagyarázatban az oszlopok </t>
  </si>
  <si>
    <t>megnevezése jelenjen meg. Lássa el az ábrát feliratokkal is!</t>
  </si>
  <si>
    <r>
      <t xml:space="preserve">c.) Ábrázolja a vendégéjszakák és szállodai díjak változását </t>
    </r>
    <r>
      <rPr>
        <i/>
        <sz val="10"/>
        <color indexed="14"/>
        <rFont val="Arial CE"/>
        <family val="2"/>
      </rPr>
      <t>kétdimenziós</t>
    </r>
    <r>
      <rPr>
        <sz val="10"/>
        <rFont val="Arial CE"/>
        <family val="0"/>
      </rPr>
      <t xml:space="preserve"> </t>
    </r>
    <r>
      <rPr>
        <i/>
        <sz val="10"/>
        <color indexed="14"/>
        <rFont val="MS Sans Serif"/>
        <family val="2"/>
      </rPr>
      <t>oszlop</t>
    </r>
    <r>
      <rPr>
        <sz val="10"/>
        <rFont val="Arial CE"/>
        <family val="0"/>
      </rPr>
      <t xml:space="preserve"> diagramon!</t>
    </r>
  </si>
  <si>
    <r>
      <t xml:space="preserve">a.) Ábrázolja </t>
    </r>
    <r>
      <rPr>
        <i/>
        <sz val="10"/>
        <color indexed="14"/>
        <rFont val="Arial CE"/>
        <family val="2"/>
      </rPr>
      <t>vonalas</t>
    </r>
    <r>
      <rPr>
        <sz val="10"/>
        <rFont val="Arial CE"/>
        <family val="0"/>
      </rPr>
      <t xml:space="preserve"> diagramon az I. és IV. negyedév baleseti adatait az év függvényében!</t>
    </r>
  </si>
  <si>
    <r>
      <t xml:space="preserve">b.) Ábrázolja </t>
    </r>
    <r>
      <rPr>
        <i/>
        <sz val="10"/>
        <color indexed="14"/>
        <rFont val="Arial CE"/>
        <family val="2"/>
      </rPr>
      <t>kördiagramon</t>
    </r>
    <r>
      <rPr>
        <sz val="10"/>
        <rFont val="Arial CE"/>
        <family val="0"/>
      </rPr>
      <t xml:space="preserve"> a balesetek megoszlását 1989-ben! Az ábrán a negyedévek és </t>
    </r>
  </si>
  <si>
    <r>
      <t xml:space="preserve">Ábrázolja </t>
    </r>
    <r>
      <rPr>
        <i/>
        <sz val="10"/>
        <color indexed="14"/>
        <rFont val="Arial CE"/>
        <family val="2"/>
      </rPr>
      <t>torta</t>
    </r>
    <r>
      <rPr>
        <sz val="10"/>
        <color indexed="14"/>
        <rFont val="Arial CE"/>
        <family val="2"/>
      </rPr>
      <t xml:space="preserve"> </t>
    </r>
    <r>
      <rPr>
        <sz val="10"/>
        <color indexed="8"/>
        <rFont val="Arial CE"/>
        <family val="2"/>
      </rPr>
      <t>diagramon</t>
    </r>
    <r>
      <rPr>
        <sz val="10"/>
        <rFont val="Arial CE"/>
        <family val="0"/>
      </rPr>
      <t xml:space="preserve"> a belkereskedelem készlet adatait! A diagramon az adatértékek</t>
    </r>
  </si>
  <si>
    <r>
      <t xml:space="preserve">Ábrázolja </t>
    </r>
    <r>
      <rPr>
        <i/>
        <sz val="10"/>
        <color indexed="14"/>
        <rFont val="Arial CE"/>
        <family val="2"/>
      </rPr>
      <t>vonalas</t>
    </r>
    <r>
      <rPr>
        <sz val="10"/>
        <rFont val="Arial CE"/>
        <family val="0"/>
      </rPr>
      <t xml:space="preserve"> diagramon a fogyasztói árindex alakulását az évek függvényében.</t>
    </r>
  </si>
  <si>
    <r>
      <t xml:space="preserve">Ábrázolja </t>
    </r>
    <r>
      <rPr>
        <i/>
        <sz val="10"/>
        <color indexed="14"/>
        <rFont val="Arial CE"/>
        <family val="2"/>
      </rPr>
      <t>3D-s oszlopdiagramon</t>
    </r>
    <r>
      <rPr>
        <sz val="10"/>
        <color indexed="14"/>
        <rFont val="Arial CE"/>
        <family val="2"/>
      </rPr>
      <t xml:space="preserve"> </t>
    </r>
    <r>
      <rPr>
        <sz val="10"/>
        <rFont val="Arial CE"/>
        <family val="0"/>
      </rPr>
      <t>a megkérdezettek iskolai végzettségét az apa iskolai végzettségének</t>
    </r>
  </si>
  <si>
    <t xml:space="preserve">Apa iskolai </t>
  </si>
  <si>
    <t>végzettsége</t>
  </si>
  <si>
    <t>Az X tengely vastag, sötétbarna színű legyen, az osztásközök keresztezzék a tengelyt!</t>
  </si>
  <si>
    <t>függőleges igazítású legyen.</t>
  </si>
  <si>
    <t>A vonal vékony, piros szinűlegyen, rajta fekete szegélyű, sárga háromszögekkel.</t>
  </si>
  <si>
    <t>Az Y tengelyen a feliratok 45 fokkal elforgatottak legyenek!</t>
  </si>
  <si>
    <t>Az Y tengelyfelirat középvastag, szaggatott, rózsaszín keretet kapjon!</t>
  </si>
  <si>
    <t>A diagramcím háttere világoskékből, középkékbe menjen át!</t>
  </si>
  <si>
    <t>A jelmagyarázat alul legyen, betűtípusa Courier 10 pontos!</t>
  </si>
  <si>
    <t>A rajzterület halványzöld kitöltőszínt kapjon!</t>
  </si>
  <si>
    <t>A rácsvonalak legyenek szaggatottak!</t>
  </si>
  <si>
    <t>Balesetek megoszlása</t>
  </si>
  <si>
    <t>Termelési adatok</t>
  </si>
  <si>
    <t>Szállodai forgalmi adatok</t>
  </si>
  <si>
    <t>Iskolai végzettségek</t>
  </si>
  <si>
    <t>A jelmagyarázat lent legyen!</t>
  </si>
  <si>
    <t>Az első cikk kezdőszöge 40 fok legyen!</t>
  </si>
  <si>
    <t>A cikkek színe: piros, sárga, kék, zöld legyen!</t>
  </si>
  <si>
    <t>A harmadik negyedévi cikket húzza ki!</t>
  </si>
  <si>
    <t>Szúrjon be alcimet, ami 1989 legyen!</t>
  </si>
  <si>
    <t>Valamennyi cikk vastag, fekete szegélyű legyen, és valamennyit árnyékolja is!</t>
  </si>
  <si>
    <r>
      <t xml:space="preserve">a.) Ábrázolja </t>
    </r>
    <r>
      <rPr>
        <sz val="10"/>
        <color indexed="14"/>
        <rFont val="Arial CE"/>
        <family val="2"/>
      </rPr>
      <t>2D-s sávdiagramon</t>
    </r>
    <r>
      <rPr>
        <sz val="10"/>
        <rFont val="Arial CE"/>
        <family val="0"/>
      </rPr>
      <t xml:space="preserve"> a vendégéjszakák 1988- as alakulását! A diagramot lássa el címmel</t>
    </r>
  </si>
  <si>
    <t>A MOL részvények árfolyama és forgalma</t>
  </si>
  <si>
    <t>Dátum</t>
  </si>
  <si>
    <t>Forgalom</t>
  </si>
  <si>
    <t>Maximum</t>
  </si>
  <si>
    <t>Minimum</t>
  </si>
  <si>
    <t>Záró</t>
  </si>
  <si>
    <r>
      <t xml:space="preserve">Készítsen az árfolyamokat és a forgalmat egyaránt mutató </t>
    </r>
    <r>
      <rPr>
        <sz val="10"/>
        <color indexed="14"/>
        <rFont val="Arial CE"/>
        <family val="2"/>
      </rPr>
      <t>árfolyam</t>
    </r>
    <r>
      <rPr>
        <sz val="10"/>
        <rFont val="Arial CE"/>
        <family val="0"/>
      </rPr>
      <t xml:space="preserve"> diagramot!</t>
    </r>
  </si>
  <si>
    <t>Az X tengelyen a dátumok, a jelmagyarázatban az oszlopok megnevezése jelenjen meg!</t>
  </si>
  <si>
    <t>Árfolyam</t>
  </si>
  <si>
    <t>Lássa el a diagramot és a tengelyeket felirattal!</t>
  </si>
  <si>
    <t>Az oszlopok között 100 egység legyen a köz.</t>
  </si>
  <si>
    <t>A diagramon az oszlopok eltérő színűek legyenek!</t>
  </si>
  <si>
    <t>Hengeres oszlopokat alkalmazzon!</t>
  </si>
  <si>
    <r>
      <t xml:space="preserve">b.) Ábrázolja </t>
    </r>
    <r>
      <rPr>
        <sz val="10"/>
        <color indexed="14"/>
        <rFont val="MS Sans Serif"/>
        <family val="2"/>
      </rPr>
      <t>halmozott</t>
    </r>
    <r>
      <rPr>
        <sz val="10"/>
        <rFont val="MS Sans Serif"/>
        <family val="2"/>
      </rPr>
      <t xml:space="preserve"> </t>
    </r>
    <r>
      <rPr>
        <i/>
        <sz val="10"/>
        <color indexed="14"/>
        <rFont val="MS Sans Serif"/>
        <family val="2"/>
      </rPr>
      <t>terület diagramon</t>
    </r>
    <r>
      <rPr>
        <sz val="10"/>
        <rFont val="MS Sans Serif"/>
        <family val="2"/>
      </rPr>
      <t xml:space="preserve"> az 1988 és  1989 évekbeli szállásdíj alakulását!</t>
    </r>
  </si>
  <si>
    <t>Az X tengelynél minden harmadik osztásköznél legyen felirat, a felirat dőlt betűstílusú, 8 pontos,</t>
  </si>
  <si>
    <t>Lássa el a diagramot függőleges, 8 pontos értékfeliratokkal!</t>
  </si>
  <si>
    <t>az x tengelyen a szálloda kategóriája jelenken meg, a diagramon pedig az érték!</t>
  </si>
  <si>
    <t>A záró értékeknél jelenkenek meg az érték adatok is, 8 pontosként!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</si>
</sst>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0">
    <font>
      <sz val="10"/>
      <name val="Arial CE"/>
      <family val="0"/>
    </font>
    <font>
      <sz val="10"/>
      <name val="MS Sans Serif"/>
      <family val="0"/>
    </font>
    <font>
      <b/>
      <sz val="10"/>
      <color indexed="9"/>
      <name val="MS Sans Serif"/>
      <family val="0"/>
    </font>
    <font>
      <sz val="10"/>
      <color indexed="9"/>
      <name val="Arial CE"/>
      <family val="0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i/>
      <sz val="10"/>
      <color indexed="14"/>
      <name val="MS Sans Serif"/>
      <family val="2"/>
    </font>
    <font>
      <i/>
      <sz val="10"/>
      <color indexed="14"/>
      <name val="Arial CE"/>
      <family val="2"/>
    </font>
    <font>
      <b/>
      <sz val="10"/>
      <name val="Arial CE"/>
      <family val="2"/>
    </font>
    <font>
      <b/>
      <sz val="10"/>
      <color indexed="43"/>
      <name val="Arial CE"/>
      <family val="2"/>
    </font>
    <font>
      <b/>
      <i/>
      <sz val="10"/>
      <color indexed="43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 CE"/>
      <family val="0"/>
    </font>
    <font>
      <b/>
      <sz val="14.25"/>
      <color indexed="8"/>
      <name val="Arial CE"/>
      <family val="0"/>
    </font>
    <font>
      <b/>
      <sz val="17"/>
      <color indexed="8"/>
      <name val="Arial CE"/>
      <family val="0"/>
    </font>
    <font>
      <sz val="13.1"/>
      <color indexed="8"/>
      <name val="Arial CE"/>
      <family val="0"/>
    </font>
    <font>
      <sz val="15.75"/>
      <color indexed="8"/>
      <name val="Arial CE"/>
      <family val="0"/>
    </font>
    <font>
      <b/>
      <sz val="18.75"/>
      <color indexed="8"/>
      <name val="Arial CE"/>
      <family val="0"/>
    </font>
    <font>
      <sz val="14.45"/>
      <color indexed="8"/>
      <name val="Arial CE"/>
      <family val="0"/>
    </font>
    <font>
      <sz val="12"/>
      <color indexed="8"/>
      <name val="Arial CE"/>
      <family val="0"/>
    </font>
    <font>
      <i/>
      <sz val="8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5.5"/>
      <color indexed="8"/>
      <name val="Arial CE"/>
      <family val="0"/>
    </font>
    <font>
      <sz val="9.2"/>
      <color indexed="8"/>
      <name val="Courier New"/>
      <family val="0"/>
    </font>
    <font>
      <b/>
      <sz val="15"/>
      <color indexed="8"/>
      <name val="Arial CE"/>
      <family val="0"/>
    </font>
    <font>
      <sz val="7.8"/>
      <color indexed="8"/>
      <name val="Arial CE"/>
      <family val="0"/>
    </font>
    <font>
      <sz val="10.8"/>
      <color indexed="8"/>
      <name val="Arial CE"/>
      <family val="0"/>
    </font>
    <font>
      <sz val="17"/>
      <color indexed="8"/>
      <name val="Arial CE"/>
      <family val="0"/>
    </font>
    <font>
      <b/>
      <sz val="20.25"/>
      <color indexed="8"/>
      <name val="Arial CE"/>
      <family val="0"/>
    </font>
    <font>
      <sz val="7.35"/>
      <color indexed="8"/>
      <name val="Arial CE"/>
      <family val="0"/>
    </font>
    <font>
      <sz val="9.2"/>
      <color indexed="8"/>
      <name val="Arial CE"/>
      <family val="0"/>
    </font>
    <font>
      <sz val="18.25"/>
      <color indexed="8"/>
      <name val="Arial CE"/>
      <family val="0"/>
    </font>
    <font>
      <b/>
      <sz val="2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43"/>
      </left>
      <right>
        <color indexed="63"/>
      </right>
      <top style="dashed">
        <color indexed="43"/>
      </top>
      <bottom style="dashed">
        <color indexed="43"/>
      </bottom>
    </border>
    <border>
      <left>
        <color indexed="63"/>
      </left>
      <right>
        <color indexed="63"/>
      </right>
      <top style="dashed">
        <color indexed="43"/>
      </top>
      <bottom style="dashed">
        <color indexed="43"/>
      </bottom>
    </border>
    <border>
      <left>
        <color indexed="63"/>
      </left>
      <right style="dashed">
        <color indexed="43"/>
      </right>
      <top style="dashed">
        <color indexed="43"/>
      </top>
      <bottom style="dashed">
        <color indexed="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9" fontId="1" fillId="35" borderId="17" xfId="6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9" fontId="1" fillId="37" borderId="19" xfId="6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1" xfId="0" applyFill="1" applyBorder="1" applyAlignment="1">
      <alignment/>
    </xf>
    <xf numFmtId="9" fontId="1" fillId="37" borderId="22" xfId="60" applyFont="1" applyFill="1" applyBorder="1" applyAlignment="1">
      <alignment/>
    </xf>
    <xf numFmtId="9" fontId="1" fillId="37" borderId="23" xfId="6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9" fontId="1" fillId="38" borderId="25" xfId="60" applyFont="1" applyFill="1" applyBorder="1" applyAlignment="1">
      <alignment/>
    </xf>
    <xf numFmtId="1" fontId="0" fillId="38" borderId="25" xfId="0" applyNumberFormat="1" applyFill="1" applyBorder="1" applyAlignment="1">
      <alignment/>
    </xf>
    <xf numFmtId="9" fontId="1" fillId="38" borderId="14" xfId="60" applyFont="1" applyFill="1" applyBorder="1" applyAlignment="1">
      <alignment/>
    </xf>
    <xf numFmtId="0" fontId="1" fillId="0" borderId="0" xfId="0" applyFont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3" fillId="39" borderId="26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2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31" xfId="0" applyFill="1" applyBorder="1" applyAlignment="1">
      <alignment/>
    </xf>
    <xf numFmtId="0" fontId="0" fillId="41" borderId="32" xfId="0" applyFill="1" applyBorder="1" applyAlignment="1">
      <alignment/>
    </xf>
    <xf numFmtId="164" fontId="0" fillId="41" borderId="33" xfId="0" applyNumberFormat="1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20" xfId="0" applyFill="1" applyBorder="1" applyAlignment="1">
      <alignment/>
    </xf>
    <xf numFmtId="164" fontId="0" fillId="41" borderId="17" xfId="0" applyNumberForma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35" xfId="0" applyFill="1" applyBorder="1" applyAlignment="1">
      <alignment/>
    </xf>
    <xf numFmtId="164" fontId="0" fillId="41" borderId="36" xfId="0" applyNumberFormat="1" applyFill="1" applyBorder="1" applyAlignment="1">
      <alignment horizontal="center"/>
    </xf>
    <xf numFmtId="164" fontId="0" fillId="41" borderId="37" xfId="0" applyNumberForma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2" fillId="39" borderId="12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2" borderId="38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11" xfId="0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42" borderId="12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0" fillId="37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2" xfId="0" applyFill="1" applyBorder="1" applyAlignment="1">
      <alignment wrapText="1"/>
    </xf>
    <xf numFmtId="0" fontId="0" fillId="40" borderId="11" xfId="0" applyFill="1" applyBorder="1" applyAlignment="1">
      <alignment wrapText="1"/>
    </xf>
    <xf numFmtId="0" fontId="0" fillId="44" borderId="0" xfId="0" applyFill="1" applyBorder="1" applyAlignment="1">
      <alignment/>
    </xf>
    <xf numFmtId="0" fontId="0" fillId="42" borderId="38" xfId="0" applyFill="1" applyBorder="1" applyAlignment="1">
      <alignment horizontal="left"/>
    </xf>
    <xf numFmtId="0" fontId="0" fillId="37" borderId="28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11" fillId="44" borderId="0" xfId="0" applyFont="1" applyFill="1" applyBorder="1" applyAlignment="1">
      <alignment horizontal="center"/>
    </xf>
    <xf numFmtId="0" fontId="10" fillId="45" borderId="39" xfId="0" applyFont="1" applyFill="1" applyBorder="1" applyAlignment="1">
      <alignment/>
    </xf>
    <xf numFmtId="14" fontId="12" fillId="34" borderId="32" xfId="0" applyNumberFormat="1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14" fontId="12" fillId="34" borderId="20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14" fontId="12" fillId="34" borderId="35" xfId="0" applyNumberFormat="1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0" fillId="45" borderId="40" xfId="0" applyFont="1" applyFill="1" applyBorder="1" applyAlignment="1">
      <alignment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 wrapText="1"/>
    </xf>
    <xf numFmtId="0" fontId="2" fillId="46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0" fontId="9" fillId="45" borderId="43" xfId="0" applyFont="1" applyFill="1" applyBorder="1" applyAlignment="1">
      <alignment horizontal="center"/>
    </xf>
    <xf numFmtId="0" fontId="9" fillId="45" borderId="44" xfId="0" applyFont="1" applyFill="1" applyBorder="1" applyAlignment="1">
      <alignment horizontal="center"/>
    </xf>
    <xf numFmtId="0" fontId="9" fillId="45" borderId="4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Baleseti adatok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2725"/>
          <c:w val="0.6675"/>
          <c:h val="0.61275"/>
        </c:manualLayout>
      </c:layout>
      <c:lineChart>
        <c:grouping val="standard"/>
        <c:varyColors val="0"/>
        <c:ser>
          <c:idx val="0"/>
          <c:order val="0"/>
          <c:tx>
            <c:v>I. negyedév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Diagram1!$B$3:$F$3</c:f>
              <c:numCache/>
            </c:numRef>
          </c:cat>
          <c:val>
            <c:numRef>
              <c:f>Diagram1!$A$4:$F$4</c:f>
              <c:numCache/>
            </c:numRef>
          </c:val>
          <c:smooth val="0"/>
        </c:ser>
        <c:ser>
          <c:idx val="1"/>
          <c:order val="1"/>
          <c:tx>
            <c:v>IV. negyedév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Diagram1!$B$3:$F$3</c:f>
              <c:numCache/>
            </c:numRef>
          </c:cat>
          <c:val>
            <c:numRef>
              <c:f>Diagram1!$A$7:$F$7</c:f>
              <c:numCache/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Évek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39775"/>
          <c:w val="0.242"/>
          <c:h val="0.2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Balesetek megoszlása
1989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975"/>
          <c:y val="0.457"/>
          <c:w val="0.13875"/>
          <c:h val="0.2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3399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61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Diagram1!$A$4:$A$7</c:f>
              <c:strCache/>
            </c:strRef>
          </c:cat>
          <c:val>
            <c:numRef>
              <c:f>Diagram1!$F$4:$F$7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75"/>
          <c:y val="0.889"/>
          <c:w val="0.346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Fogyasztói árindex alakulása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gradFill rotWithShape="1">
          <a:gsLst>
            <a:gs pos="0">
              <a:srgbClr val="CC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125"/>
          <c:y val="0.17825"/>
          <c:w val="0.90075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Diagram2!$B$1:$B$2</c:f>
              <c:strCache>
                <c:ptCount val="1"/>
                <c:pt idx="0">
                  <c:v>Fogyasztói árindex ( 1950 = 100 )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Diagram2!$A$3:$A$17</c:f>
              <c:numCache/>
            </c:numRef>
          </c:cat>
          <c:val>
            <c:numRef>
              <c:f>Diagram2!$B$3:$B$17</c:f>
              <c:numCache/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Évek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 vert="wordArtVert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459589"/>
        <c:crosses val="autoZero"/>
        <c:auto val="1"/>
        <c:lblOffset val="100"/>
        <c:tickLblSkip val="3"/>
        <c:noMultiLvlLbl val="0"/>
      </c:cat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 w="25400">
              <a:solidFill>
                <a:srgbClr val="FF99CC"/>
              </a:solidFill>
              <a:prstDash val="dash"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76611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89825"/>
          <c:w val="0.644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Havi készlet adatok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4285"/>
          <c:w val="0.4522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Diagram3!$A$3:$A$14</c:f>
              <c:strCache/>
            </c:strRef>
          </c:cat>
          <c:val>
            <c:numRef>
              <c:f>Diagram3!$C$3:$C$14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"/>
          <c:y val="0.04375"/>
          <c:w val="0.167"/>
          <c:h val="0.9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Vendégéjszaka 1988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975"/>
          <c:w val="0.63375"/>
          <c:h val="0.5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Diagram4!$B$3:$B$5</c:f>
              <c:strCache>
                <c:ptCount val="1"/>
                <c:pt idx="0">
                  <c:v>Vendégéjszaka 1000 1988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Diagram4!$B$6:$B$10</c:f>
              <c:numCache/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1000 éjszaka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37375"/>
          <c:w val="0.2085"/>
          <c:h val="0.2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Vendégéjszakák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2425"/>
          <c:w val="0.8275"/>
          <c:h val="0.62"/>
        </c:manualLayout>
      </c:layout>
      <c:areaChart>
        <c:grouping val="stacked"/>
        <c:varyColors val="0"/>
        <c:ser>
          <c:idx val="0"/>
          <c:order val="0"/>
          <c:tx>
            <c:strRef>
              <c:f>Diagram4!$B$5</c:f>
              <c:strCache>
                <c:ptCount val="1"/>
                <c:pt idx="0">
                  <c:v>1988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Diagram4!$B$6:$B$10</c:f>
              <c:numCache/>
            </c:numRef>
          </c:val>
        </c:ser>
        <c:ser>
          <c:idx val="1"/>
          <c:order val="1"/>
          <c:tx>
            <c:strRef>
              <c:f>Diagram4!$C$5</c:f>
              <c:strCache>
                <c:ptCount val="1"/>
                <c:pt idx="0">
                  <c:v>1989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Diagram4!$C$6:$C$10</c:f>
              <c:numCache/>
            </c:numRef>
          </c:val>
        </c:ser>
        <c:axId val="33230680"/>
        <c:axId val="30640665"/>
      </c:area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1000 éjszaka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2306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485"/>
          <c:w val="0.069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Változások 1988-ról 1989-re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2275"/>
          <c:y val="0.22525"/>
          <c:w val="0.611"/>
          <c:h val="0.53375"/>
        </c:manualLayout>
      </c:layout>
      <c:bar3DChart>
        <c:barDir val="col"/>
        <c:grouping val="clustered"/>
        <c:varyColors val="0"/>
        <c:ser>
          <c:idx val="0"/>
          <c:order val="0"/>
          <c:tx>
            <c:v>Vendékéjszaka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Diagram4!$D$6:$D$10</c:f>
              <c:numCache/>
            </c:numRef>
          </c:val>
          <c:shape val="box"/>
        </c:ser>
        <c:ser>
          <c:idx val="1"/>
          <c:order val="1"/>
          <c:tx>
            <c:v>Szállásdíj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Diagram4!$G$6:$G$10</c:f>
              <c:numCache/>
            </c:numRef>
          </c:val>
          <c:shape val="box"/>
        </c:ser>
        <c:shape val="box"/>
        <c:axId val="7330530"/>
        <c:axId val="65974771"/>
      </c:bar3D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Változás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365"/>
          <c:w val="0.138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Iskolai végzettség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5675"/>
          <c:y val="0.06975"/>
          <c:w val="0.2375"/>
          <c:h val="0.59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Diagram5!$B$3:$B$4</c:f>
              <c:strCache>
                <c:ptCount val="1"/>
                <c:pt idx="0">
                  <c:v>Befejezetlen alapfokú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Diagram5!$B$5:$B$8</c:f>
              <c:numCache/>
            </c:numRef>
          </c:val>
          <c:shape val="cylinder"/>
        </c:ser>
        <c:ser>
          <c:idx val="1"/>
          <c:order val="1"/>
          <c:tx>
            <c:strRef>
              <c:f>Diagram5!$C$3:$C$4</c:f>
              <c:strCache>
                <c:ptCount val="1"/>
                <c:pt idx="0">
                  <c:v>Befejezett alapfokú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Diagram5!$C$5:$C$8</c:f>
              <c:numCache/>
            </c:numRef>
          </c:val>
          <c:shape val="cylinder"/>
        </c:ser>
        <c:ser>
          <c:idx val="2"/>
          <c:order val="2"/>
          <c:tx>
            <c:strRef>
              <c:f>Diagram5!$D$4</c:f>
              <c:strCache>
                <c:ptCount val="1"/>
                <c:pt idx="0">
                  <c:v>Középfokú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Diagram5!$D$5:$D$8</c:f>
              <c:numCache/>
            </c:numRef>
          </c:val>
          <c:shape val="cylinder"/>
        </c:ser>
        <c:ser>
          <c:idx val="3"/>
          <c:order val="3"/>
          <c:tx>
            <c:strRef>
              <c:f>Diagram5!$E$4</c:f>
              <c:strCache>
                <c:ptCount val="1"/>
                <c:pt idx="0">
                  <c:v>Felsőfokú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Diagram5!$E$5:$E$8</c:f>
              <c:numCache/>
            </c:numRef>
          </c:val>
          <c:shape val="cylinder"/>
        </c:ser>
        <c:shape val="box"/>
        <c:axId val="56902028"/>
        <c:axId val="42356205"/>
        <c:axId val="45661526"/>
      </c:bar3DChart>
      <c:catAx>
        <c:axId val="56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Apa végzettsége</a:t>
                </a:r>
              </a:p>
            </c:rich>
          </c:tx>
          <c:layout>
            <c:manualLayout>
              <c:xMode val="factor"/>
              <c:yMode val="factor"/>
              <c:x val="0.147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Fő</a:t>
                </a:r>
              </a:p>
            </c:rich>
          </c:tx>
          <c:layout>
            <c:manualLayout>
              <c:xMode val="factor"/>
              <c:yMode val="factor"/>
              <c:x val="0.00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</c:valAx>
      <c:serAx>
        <c:axId val="4566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Gyermek végzettsége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562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362"/>
          <c:w val="0.2177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Mol részvény forgalom és árfolyam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05"/>
          <c:w val="0.77925"/>
          <c:h val="0.6795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Diagram6!$B$3</c:f>
              <c:strCache>
                <c:ptCount val="1"/>
                <c:pt idx="0">
                  <c:v>Forgalom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Diagram6!$A$4:$A$8</c:f>
              <c:strCache/>
            </c:strRef>
          </c:cat>
          <c:val>
            <c:numRef>
              <c:f>Diagram6!$B$4:$B$8</c:f>
              <c:numCache/>
            </c:numRef>
          </c:val>
        </c:ser>
        <c:gapWidth val="100"/>
        <c:axId val="8300551"/>
        <c:axId val="7596096"/>
      </c:barChart>
      <c:lineChart>
        <c:grouping val="standard"/>
        <c:varyColors val="0"/>
        <c:ser>
          <c:idx val="0"/>
          <c:order val="1"/>
          <c:tx>
            <c:strRef>
              <c:f>Diagram6!$C$3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Diagram6!$A$4:$A$8</c:f>
              <c:strCache/>
            </c:strRef>
          </c:cat>
          <c:val>
            <c:numRef>
              <c:f>Diagram6!$C$4:$C$8</c:f>
              <c:numCache/>
            </c:numRef>
          </c:val>
          <c:smooth val="0"/>
        </c:ser>
        <c:ser>
          <c:idx val="1"/>
          <c:order val="2"/>
          <c:tx>
            <c:strRef>
              <c:f>Diagram6!$D$3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Diagram6!$A$4:$A$8</c:f>
              <c:strCache/>
            </c:strRef>
          </c:cat>
          <c:val>
            <c:numRef>
              <c:f>Diagram6!$D$4:$D$8</c:f>
              <c:numCache/>
            </c:numRef>
          </c:val>
          <c:smooth val="0"/>
        </c:ser>
        <c:ser>
          <c:idx val="2"/>
          <c:order val="3"/>
          <c:tx>
            <c:strRef>
              <c:f>Diagram6!$E$3</c:f>
              <c:strCache>
                <c:ptCount val="1"/>
                <c:pt idx="0">
                  <c:v>Záró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Diagram6!$A$4:$A$8</c:f>
              <c:strCache/>
            </c:strRef>
          </c:cat>
          <c:val>
            <c:numRef>
              <c:f>Diagram6!$E$4:$E$8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256001"/>
        <c:axId val="11304010"/>
      </c:lineChart>
      <c:dateAx>
        <c:axId val="830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5960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Darab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300551"/>
        <c:crossesAt val="1"/>
        <c:crossBetween val="between"/>
        <c:dispUnits/>
      </c:valAx>
      <c:dateAx>
        <c:axId val="1256001"/>
        <c:scaling>
          <c:orientation val="minMax"/>
        </c:scaling>
        <c:axPos val="b"/>
        <c:delete val="1"/>
        <c:majorTickMark val="out"/>
        <c:minorTickMark val="none"/>
        <c:tickLblPos val="none"/>
        <c:crossAx val="113040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30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Ft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560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117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76200</xdr:rowOff>
    </xdr:from>
    <xdr:to>
      <xdr:col>9</xdr:col>
      <xdr:colOff>647700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95275" y="1895475"/>
        <a:ext cx="6886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43</xdr:row>
      <xdr:rowOff>9525</xdr:rowOff>
    </xdr:from>
    <xdr:to>
      <xdr:col>9</xdr:col>
      <xdr:colOff>228600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466725" y="7010400"/>
        <a:ext cx="6296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161925</xdr:rowOff>
    </xdr:from>
    <xdr:to>
      <xdr:col>10</xdr:col>
      <xdr:colOff>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314575" y="161925"/>
        <a:ext cx="5162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161925</xdr:rowOff>
    </xdr:from>
    <xdr:to>
      <xdr:col>10</xdr:col>
      <xdr:colOff>342900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2962275" y="161925"/>
        <a:ext cx="4972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123825</xdr:rowOff>
    </xdr:from>
    <xdr:to>
      <xdr:col>8</xdr:col>
      <xdr:colOff>152400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85750" y="2438400"/>
        <a:ext cx="73533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32</xdr:row>
      <xdr:rowOff>114300</xdr:rowOff>
    </xdr:from>
    <xdr:to>
      <xdr:col>7</xdr:col>
      <xdr:colOff>314325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257175" y="5343525"/>
        <a:ext cx="68580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57</xdr:row>
      <xdr:rowOff>85725</xdr:rowOff>
    </xdr:from>
    <xdr:to>
      <xdr:col>8</xdr:col>
      <xdr:colOff>76200</xdr:colOff>
      <xdr:row>76</xdr:row>
      <xdr:rowOff>95250</xdr:rowOff>
    </xdr:to>
    <xdr:graphicFrame>
      <xdr:nvGraphicFramePr>
        <xdr:cNvPr id="3" name="Chart 3"/>
        <xdr:cNvGraphicFramePr/>
      </xdr:nvGraphicFramePr>
      <xdr:xfrm>
        <a:off x="238125" y="9363075"/>
        <a:ext cx="73247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15</xdr:row>
      <xdr:rowOff>9525</xdr:rowOff>
    </xdr:from>
    <xdr:to>
      <xdr:col>8</xdr:col>
      <xdr:colOff>361950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57175" y="2514600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0</xdr:rowOff>
    </xdr:from>
    <xdr:to>
      <xdr:col>10</xdr:col>
      <xdr:colOff>666750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28600" y="3086100"/>
        <a:ext cx="7381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</cols>
  <sheetData>
    <row r="1" spans="2:6" ht="13.5" thickBot="1">
      <c r="B1" s="101" t="s">
        <v>76</v>
      </c>
      <c r="C1" s="101"/>
      <c r="D1" s="101"/>
      <c r="E1" s="101"/>
      <c r="F1" s="101"/>
    </row>
    <row r="2" spans="2:6" ht="13.5" thickBot="1">
      <c r="B2" s="41"/>
      <c r="C2" s="42"/>
      <c r="D2" s="43" t="s">
        <v>15</v>
      </c>
      <c r="E2" s="42"/>
      <c r="F2" s="44"/>
    </row>
    <row r="3" spans="1:6" ht="13.5" thickBot="1">
      <c r="A3" s="47" t="s">
        <v>16</v>
      </c>
      <c r="B3" s="45">
        <v>1985</v>
      </c>
      <c r="C3" s="45">
        <v>1986</v>
      </c>
      <c r="D3" s="45">
        <v>1987</v>
      </c>
      <c r="E3" s="45">
        <v>1988</v>
      </c>
      <c r="F3" s="46">
        <v>1989</v>
      </c>
    </row>
    <row r="4" spans="1:6" ht="12.75">
      <c r="A4" s="38" t="s">
        <v>17</v>
      </c>
      <c r="B4" s="48">
        <v>3101</v>
      </c>
      <c r="C4" s="48">
        <v>3058</v>
      </c>
      <c r="D4" s="48">
        <v>2718</v>
      </c>
      <c r="E4" s="48">
        <v>3783</v>
      </c>
      <c r="F4" s="49">
        <v>4074</v>
      </c>
    </row>
    <row r="5" spans="1:6" ht="12.75">
      <c r="A5" s="39" t="s">
        <v>18</v>
      </c>
      <c r="B5" s="50">
        <v>5137</v>
      </c>
      <c r="C5" s="50">
        <v>5063</v>
      </c>
      <c r="D5" s="50">
        <v>5165</v>
      </c>
      <c r="E5" s="50">
        <v>5684</v>
      </c>
      <c r="F5" s="51">
        <v>6080</v>
      </c>
    </row>
    <row r="6" spans="1:6" ht="12.75">
      <c r="A6" s="39" t="s">
        <v>19</v>
      </c>
      <c r="B6" s="50">
        <v>6044</v>
      </c>
      <c r="C6" s="50">
        <v>6141</v>
      </c>
      <c r="D6" s="50">
        <v>6442</v>
      </c>
      <c r="E6" s="50">
        <v>6604</v>
      </c>
      <c r="F6" s="51">
        <v>7276</v>
      </c>
    </row>
    <row r="7" spans="1:6" ht="13.5" thickBot="1">
      <c r="A7" s="40" t="s">
        <v>20</v>
      </c>
      <c r="B7" s="52">
        <v>5281</v>
      </c>
      <c r="C7" s="52">
        <v>5070</v>
      </c>
      <c r="D7" s="52">
        <v>5517</v>
      </c>
      <c r="E7" s="52">
        <v>5244</v>
      </c>
      <c r="F7" s="53">
        <v>6937</v>
      </c>
    </row>
    <row r="9" ht="12.75">
      <c r="A9" t="s">
        <v>60</v>
      </c>
    </row>
    <row r="10" ht="12.75">
      <c r="A10" t="s">
        <v>50</v>
      </c>
    </row>
    <row r="11" ht="12.75">
      <c r="A11" t="s">
        <v>21</v>
      </c>
    </row>
    <row r="29" ht="12.75">
      <c r="A29" t="s">
        <v>61</v>
      </c>
    </row>
    <row r="30" ht="12.75">
      <c r="A30" t="s">
        <v>22</v>
      </c>
    </row>
    <row r="32" ht="12.75">
      <c r="A32" t="s">
        <v>80</v>
      </c>
    </row>
    <row r="34" ht="12.75">
      <c r="A34" t="s">
        <v>81</v>
      </c>
    </row>
    <row r="36" ht="12.75">
      <c r="A36" t="s">
        <v>85</v>
      </c>
    </row>
    <row r="38" ht="12.75">
      <c r="A38" t="s">
        <v>83</v>
      </c>
    </row>
    <row r="40" ht="12.75">
      <c r="A40" t="s">
        <v>84</v>
      </c>
    </row>
    <row r="42" ht="12.75">
      <c r="A42" t="s">
        <v>82</v>
      </c>
    </row>
  </sheetData>
  <sheetProtection/>
  <mergeCells count="1">
    <mergeCell ref="B1:F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375" style="0" customWidth="1"/>
    <col min="2" max="2" width="13.75390625" style="0" customWidth="1"/>
  </cols>
  <sheetData>
    <row r="1" spans="1:2" ht="25.5">
      <c r="A1" s="63"/>
      <c r="B1" s="64" t="s">
        <v>38</v>
      </c>
    </row>
    <row r="2" spans="1:2" ht="13.5" thickBot="1">
      <c r="A2" s="65" t="s">
        <v>15</v>
      </c>
      <c r="B2" s="65" t="s">
        <v>39</v>
      </c>
    </row>
    <row r="3" spans="1:2" ht="12.75">
      <c r="A3" s="66">
        <v>1975</v>
      </c>
      <c r="B3" s="66">
        <v>199</v>
      </c>
    </row>
    <row r="4" spans="1:2" ht="12.75">
      <c r="A4" s="67">
        <v>1976</v>
      </c>
      <c r="B4" s="67">
        <v>209</v>
      </c>
    </row>
    <row r="5" spans="1:2" ht="12.75">
      <c r="A5" s="67">
        <v>1977</v>
      </c>
      <c r="B5" s="67">
        <v>217</v>
      </c>
    </row>
    <row r="6" spans="1:2" ht="12.75">
      <c r="A6" s="67">
        <v>1978</v>
      </c>
      <c r="B6" s="67">
        <v>227</v>
      </c>
    </row>
    <row r="7" spans="1:2" ht="12.75">
      <c r="A7" s="67">
        <v>1979</v>
      </c>
      <c r="B7" s="67">
        <v>247</v>
      </c>
    </row>
    <row r="8" spans="1:2" ht="12.75">
      <c r="A8" s="67">
        <v>1980</v>
      </c>
      <c r="B8" s="67">
        <v>270</v>
      </c>
    </row>
    <row r="9" spans="1:2" ht="12.75">
      <c r="A9" s="67">
        <v>1981</v>
      </c>
      <c r="B9" s="67">
        <v>282</v>
      </c>
    </row>
    <row r="10" spans="1:2" ht="12.75">
      <c r="A10" s="67">
        <v>1982</v>
      </c>
      <c r="B10" s="67">
        <v>301</v>
      </c>
    </row>
    <row r="11" spans="1:2" ht="12.75">
      <c r="A11" s="67">
        <v>1983</v>
      </c>
      <c r="B11" s="67">
        <v>323</v>
      </c>
    </row>
    <row r="12" spans="1:2" ht="12.75">
      <c r="A12" s="67">
        <v>1984</v>
      </c>
      <c r="B12" s="67">
        <v>350</v>
      </c>
    </row>
    <row r="13" spans="1:2" ht="12.75">
      <c r="A13" s="67">
        <v>1985</v>
      </c>
      <c r="B13" s="67">
        <v>374</v>
      </c>
    </row>
    <row r="14" spans="1:2" ht="12.75">
      <c r="A14" s="67">
        <v>1986</v>
      </c>
      <c r="B14" s="67">
        <v>394</v>
      </c>
    </row>
    <row r="15" spans="1:2" ht="12.75">
      <c r="A15" s="67">
        <v>1987</v>
      </c>
      <c r="B15" s="67">
        <v>428</v>
      </c>
    </row>
    <row r="16" spans="1:2" ht="12.75">
      <c r="A16" s="67">
        <v>1988</v>
      </c>
      <c r="B16" s="67">
        <v>495</v>
      </c>
    </row>
    <row r="17" spans="1:2" ht="13.5" thickBot="1">
      <c r="A17" s="68">
        <v>1989</v>
      </c>
      <c r="B17" s="68">
        <v>581</v>
      </c>
    </row>
    <row r="19" ht="12.75">
      <c r="A19" t="s">
        <v>63</v>
      </c>
    </row>
    <row r="20" ht="12.75">
      <c r="A20" t="s">
        <v>40</v>
      </c>
    </row>
    <row r="21" ht="12.75">
      <c r="A21" t="s">
        <v>41</v>
      </c>
    </row>
    <row r="23" ht="12.75">
      <c r="A23" t="s">
        <v>67</v>
      </c>
    </row>
    <row r="24" ht="12.75">
      <c r="A24" t="s">
        <v>101</v>
      </c>
    </row>
    <row r="25" ht="12.75">
      <c r="A25" t="s">
        <v>68</v>
      </c>
    </row>
    <row r="27" ht="12.75">
      <c r="A27" t="s">
        <v>69</v>
      </c>
    </row>
    <row r="29" ht="12.75">
      <c r="A29" t="s">
        <v>70</v>
      </c>
    </row>
    <row r="31" ht="12.75">
      <c r="A31" t="s">
        <v>71</v>
      </c>
    </row>
    <row r="33" ht="12.75">
      <c r="A33" t="s">
        <v>72</v>
      </c>
    </row>
    <row r="35" ht="12.75">
      <c r="A35" t="s">
        <v>73</v>
      </c>
    </row>
    <row r="37" ht="12.75">
      <c r="A37" t="s">
        <v>74</v>
      </c>
    </row>
    <row r="39" ht="12.75">
      <c r="A39" t="s">
        <v>102</v>
      </c>
    </row>
    <row r="41" ht="12.75">
      <c r="A41" t="s">
        <v>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5.125" style="0" customWidth="1"/>
    <col min="2" max="2" width="11.375" style="0" customWidth="1"/>
    <col min="3" max="3" width="10.125" style="0" customWidth="1"/>
  </cols>
  <sheetData>
    <row r="1" spans="1:3" ht="13.5" thickBot="1">
      <c r="A1" s="101" t="s">
        <v>77</v>
      </c>
      <c r="B1" s="101"/>
      <c r="C1" s="101"/>
    </row>
    <row r="2" spans="1:3" ht="42.75" customHeight="1" thickBot="1">
      <c r="A2" s="98" t="s">
        <v>23</v>
      </c>
      <c r="B2" s="99" t="s">
        <v>24</v>
      </c>
      <c r="C2" s="100" t="s">
        <v>25</v>
      </c>
    </row>
    <row r="3" spans="1:3" ht="12.75">
      <c r="A3" s="54" t="s">
        <v>26</v>
      </c>
      <c r="B3" s="55">
        <v>53</v>
      </c>
      <c r="C3" s="56">
        <v>116.9</v>
      </c>
    </row>
    <row r="4" spans="1:3" ht="12.75">
      <c r="A4" s="57" t="s">
        <v>27</v>
      </c>
      <c r="B4" s="58">
        <v>53.9</v>
      </c>
      <c r="C4" s="59">
        <v>125.5</v>
      </c>
    </row>
    <row r="5" spans="1:3" ht="12.75">
      <c r="A5" s="57" t="s">
        <v>28</v>
      </c>
      <c r="B5" s="58">
        <v>63.6</v>
      </c>
      <c r="C5" s="59">
        <v>136.6</v>
      </c>
    </row>
    <row r="6" spans="1:3" ht="12.75">
      <c r="A6" s="57" t="s">
        <v>29</v>
      </c>
      <c r="B6" s="58">
        <v>62</v>
      </c>
      <c r="C6" s="59">
        <v>153.3</v>
      </c>
    </row>
    <row r="7" spans="1:3" ht="12.75">
      <c r="A7" s="57" t="s">
        <v>30</v>
      </c>
      <c r="B7" s="58">
        <v>67.9</v>
      </c>
      <c r="C7" s="59">
        <v>140.1</v>
      </c>
    </row>
    <row r="8" spans="1:3" ht="12.75">
      <c r="A8" s="57" t="s">
        <v>31</v>
      </c>
      <c r="B8" s="58">
        <v>68.3</v>
      </c>
      <c r="C8" s="59">
        <v>144.6</v>
      </c>
    </row>
    <row r="9" spans="1:3" ht="12.75">
      <c r="A9" s="57" t="s">
        <v>32</v>
      </c>
      <c r="B9" s="58">
        <v>67.9</v>
      </c>
      <c r="C9" s="59">
        <v>147.8</v>
      </c>
    </row>
    <row r="10" spans="1:3" ht="12.75">
      <c r="A10" s="57" t="s">
        <v>33</v>
      </c>
      <c r="B10" s="58">
        <v>72.8</v>
      </c>
      <c r="C10" s="59">
        <v>145.7</v>
      </c>
    </row>
    <row r="11" spans="1:3" ht="12.75">
      <c r="A11" s="57" t="s">
        <v>34</v>
      </c>
      <c r="B11" s="58">
        <v>68.9</v>
      </c>
      <c r="C11" s="59">
        <v>149.3</v>
      </c>
    </row>
    <row r="12" spans="1:3" ht="12.75">
      <c r="A12" s="57" t="s">
        <v>35</v>
      </c>
      <c r="B12" s="58">
        <v>71</v>
      </c>
      <c r="C12" s="59">
        <v>149.8</v>
      </c>
    </row>
    <row r="13" spans="1:3" ht="12.75">
      <c r="A13" s="57" t="s">
        <v>36</v>
      </c>
      <c r="B13" s="58">
        <v>78.1</v>
      </c>
      <c r="C13" s="59">
        <v>150.3</v>
      </c>
    </row>
    <row r="14" spans="1:3" ht="13.5" thickBot="1">
      <c r="A14" s="60" t="s">
        <v>37</v>
      </c>
      <c r="B14" s="61">
        <v>86.5</v>
      </c>
      <c r="C14" s="62">
        <v>143</v>
      </c>
    </row>
    <row r="16" ht="12.75">
      <c r="A16" t="s">
        <v>62</v>
      </c>
    </row>
    <row r="17" ht="12.75">
      <c r="A17" t="s">
        <v>56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I72" sqref="I72"/>
    </sheetView>
  </sheetViews>
  <sheetFormatPr defaultColWidth="9.00390625" defaultRowHeight="12.75"/>
  <cols>
    <col min="1" max="1" width="18.875" style="0" customWidth="1"/>
    <col min="2" max="3" width="13.875" style="0" bestFit="1" customWidth="1"/>
    <col min="4" max="4" width="7.875" style="0" bestFit="1" customWidth="1"/>
    <col min="5" max="6" width="12.875" style="0" bestFit="1" customWidth="1"/>
    <col min="7" max="7" width="9.00390625" style="0" bestFit="1" customWidth="1"/>
  </cols>
  <sheetData>
    <row r="1" spans="1:7" ht="13.5" thickBot="1">
      <c r="A1" s="101" t="s">
        <v>78</v>
      </c>
      <c r="B1" s="101"/>
      <c r="C1" s="101"/>
      <c r="D1" s="101"/>
      <c r="E1" s="101"/>
      <c r="F1" s="101"/>
      <c r="G1" s="101"/>
    </row>
    <row r="2" spans="1:7" ht="12.75">
      <c r="A2" s="1"/>
      <c r="B2" s="2"/>
      <c r="C2" s="2"/>
      <c r="D2" s="3" t="s">
        <v>0</v>
      </c>
      <c r="E2" s="4" t="s">
        <v>1</v>
      </c>
      <c r="F2" s="4" t="s">
        <v>1</v>
      </c>
      <c r="G2" s="5"/>
    </row>
    <row r="3" spans="1:7" ht="12.75">
      <c r="A3" s="6"/>
      <c r="B3" s="7" t="s">
        <v>2</v>
      </c>
      <c r="C3" s="7" t="s">
        <v>2</v>
      </c>
      <c r="D3" s="8" t="s">
        <v>3</v>
      </c>
      <c r="E3" s="9" t="s">
        <v>4</v>
      </c>
      <c r="F3" s="9" t="s">
        <v>4</v>
      </c>
      <c r="G3" s="10" t="s">
        <v>5</v>
      </c>
    </row>
    <row r="4" spans="1:7" ht="13.5" thickBot="1">
      <c r="A4" s="11" t="s">
        <v>6</v>
      </c>
      <c r="B4" s="12">
        <v>1000</v>
      </c>
      <c r="C4" s="12">
        <v>1000</v>
      </c>
      <c r="D4" s="8" t="s">
        <v>7</v>
      </c>
      <c r="E4" s="13" t="s">
        <v>8</v>
      </c>
      <c r="F4" s="13" t="s">
        <v>8</v>
      </c>
      <c r="G4" s="10" t="s">
        <v>7</v>
      </c>
    </row>
    <row r="5" spans="1:7" ht="13.5" thickBot="1">
      <c r="A5" s="14"/>
      <c r="B5" s="15">
        <v>1988</v>
      </c>
      <c r="C5" s="16">
        <v>1989</v>
      </c>
      <c r="D5" s="17"/>
      <c r="E5" s="18">
        <v>1988</v>
      </c>
      <c r="F5" s="18">
        <v>1989</v>
      </c>
      <c r="G5" s="19"/>
    </row>
    <row r="6" spans="1:7" ht="12.75">
      <c r="A6" s="20" t="s">
        <v>9</v>
      </c>
      <c r="B6" s="21">
        <v>468</v>
      </c>
      <c r="C6" s="21">
        <v>513</v>
      </c>
      <c r="D6" s="22">
        <f aca="true" t="shared" si="0" ref="D6:D11">(C6-B6)/B6</f>
        <v>0.09615384615384616</v>
      </c>
      <c r="E6" s="23">
        <v>3077</v>
      </c>
      <c r="F6" s="24">
        <v>3971</v>
      </c>
      <c r="G6" s="25">
        <f aca="true" t="shared" si="1" ref="G6:G11">(F6-E6)/E6</f>
        <v>0.29054273643158923</v>
      </c>
    </row>
    <row r="7" spans="1:7" ht="12.75">
      <c r="A7" s="26" t="s">
        <v>10</v>
      </c>
      <c r="B7" s="27">
        <v>1531</v>
      </c>
      <c r="C7" s="27">
        <v>1671</v>
      </c>
      <c r="D7" s="22">
        <f t="shared" si="0"/>
        <v>0.09144350097975179</v>
      </c>
      <c r="E7" s="28">
        <v>1834</v>
      </c>
      <c r="F7" s="29">
        <v>2163</v>
      </c>
      <c r="G7" s="30">
        <f t="shared" si="1"/>
        <v>0.17938931297709923</v>
      </c>
    </row>
    <row r="8" spans="1:7" ht="12.75">
      <c r="A8" s="26" t="s">
        <v>11</v>
      </c>
      <c r="B8" s="27">
        <v>2696</v>
      </c>
      <c r="C8" s="27">
        <v>3069</v>
      </c>
      <c r="D8" s="22">
        <f t="shared" si="0"/>
        <v>0.13835311572700296</v>
      </c>
      <c r="E8" s="28">
        <v>955</v>
      </c>
      <c r="F8" s="29">
        <v>1048</v>
      </c>
      <c r="G8" s="30">
        <f t="shared" si="1"/>
        <v>0.09738219895287958</v>
      </c>
    </row>
    <row r="9" spans="1:7" ht="12.75">
      <c r="A9" s="26" t="s">
        <v>12</v>
      </c>
      <c r="B9" s="27">
        <v>1670</v>
      </c>
      <c r="C9" s="27">
        <v>1603</v>
      </c>
      <c r="D9" s="22">
        <f t="shared" si="0"/>
        <v>-0.040119760479041915</v>
      </c>
      <c r="E9" s="28">
        <v>500</v>
      </c>
      <c r="F9" s="29">
        <v>574</v>
      </c>
      <c r="G9" s="30">
        <f t="shared" si="1"/>
        <v>0.148</v>
      </c>
    </row>
    <row r="10" spans="1:7" ht="13.5" thickBot="1">
      <c r="A10" s="26" t="s">
        <v>13</v>
      </c>
      <c r="B10" s="27">
        <v>1103</v>
      </c>
      <c r="C10" s="27">
        <v>1309</v>
      </c>
      <c r="D10" s="22">
        <f t="shared" si="0"/>
        <v>0.18676337262012693</v>
      </c>
      <c r="E10" s="28">
        <v>245</v>
      </c>
      <c r="F10" s="29">
        <v>279</v>
      </c>
      <c r="G10" s="31">
        <f t="shared" si="1"/>
        <v>0.13877551020408163</v>
      </c>
    </row>
    <row r="11" spans="1:7" ht="13.5" thickBot="1">
      <c r="A11" s="32" t="s">
        <v>14</v>
      </c>
      <c r="B11" s="33">
        <f>SUM(B6:B10)</f>
        <v>7468</v>
      </c>
      <c r="C11" s="33">
        <f>SUM(C6:C10)</f>
        <v>8165</v>
      </c>
      <c r="D11" s="34">
        <f t="shared" si="0"/>
        <v>0.09333154793786824</v>
      </c>
      <c r="E11" s="35">
        <f>SUMPRODUCT(B6:B10,E6:E10)/B11</f>
        <v>1061.5700321371185</v>
      </c>
      <c r="F11" s="35">
        <f>SUMPRODUCT(C6:C10,F6:F10)/C11</f>
        <v>1243.4955296999387</v>
      </c>
      <c r="G11" s="36">
        <f t="shared" si="1"/>
        <v>0.17137399517257826</v>
      </c>
    </row>
    <row r="13" ht="12.75">
      <c r="A13" t="s">
        <v>86</v>
      </c>
    </row>
    <row r="14" ht="12.75">
      <c r="A14" t="s">
        <v>103</v>
      </c>
    </row>
    <row r="30" ht="12.75">
      <c r="A30" s="37" t="s">
        <v>100</v>
      </c>
    </row>
    <row r="31" ht="12.75">
      <c r="A31" s="37" t="s">
        <v>51</v>
      </c>
    </row>
    <row r="32" ht="12.75">
      <c r="A32" s="37" t="s">
        <v>52</v>
      </c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t="s">
        <v>59</v>
      </c>
    </row>
    <row r="55" ht="12.75">
      <c r="A55" s="37" t="s">
        <v>53</v>
      </c>
    </row>
    <row r="56" ht="12.75">
      <c r="A56" s="37" t="s">
        <v>54</v>
      </c>
    </row>
    <row r="57" ht="12.75">
      <c r="A57" s="37" t="s">
        <v>55</v>
      </c>
    </row>
  </sheetData>
  <sheetProtection/>
  <mergeCells count="1">
    <mergeCell ref="A1:G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8.375" style="0" customWidth="1"/>
    <col min="2" max="2" width="11.625" style="0" customWidth="1"/>
    <col min="3" max="3" width="11.25390625" style="0" customWidth="1"/>
    <col min="4" max="4" width="11.125" style="0" customWidth="1"/>
    <col min="5" max="5" width="11.25390625" style="0" customWidth="1"/>
    <col min="6" max="6" width="11.75390625" style="0" customWidth="1"/>
  </cols>
  <sheetData>
    <row r="1" spans="1:6" ht="13.5" thickBot="1">
      <c r="A1" s="101" t="s">
        <v>79</v>
      </c>
      <c r="B1" s="101"/>
      <c r="C1" s="101"/>
      <c r="D1" s="101"/>
      <c r="E1" s="101"/>
      <c r="F1" s="101"/>
    </row>
    <row r="2" spans="1:6" ht="13.5" thickBot="1">
      <c r="A2" s="72"/>
      <c r="B2" s="83" t="s">
        <v>42</v>
      </c>
      <c r="C2" s="69"/>
      <c r="D2" s="69"/>
      <c r="E2" s="70"/>
      <c r="F2" s="48"/>
    </row>
    <row r="3" spans="1:6" ht="15" customHeight="1">
      <c r="A3" s="71" t="s">
        <v>65</v>
      </c>
      <c r="B3" s="84" t="s">
        <v>43</v>
      </c>
      <c r="C3" s="74" t="s">
        <v>44</v>
      </c>
      <c r="D3" s="74"/>
      <c r="E3" s="74"/>
      <c r="F3" s="81"/>
    </row>
    <row r="4" spans="1:6" ht="13.5" customHeight="1" thickBot="1">
      <c r="A4" s="73" t="s">
        <v>66</v>
      </c>
      <c r="B4" s="85" t="s">
        <v>45</v>
      </c>
      <c r="C4" s="75" t="s">
        <v>45</v>
      </c>
      <c r="D4" s="75" t="s">
        <v>46</v>
      </c>
      <c r="E4" s="75" t="s">
        <v>47</v>
      </c>
      <c r="F4" s="80" t="s">
        <v>14</v>
      </c>
    </row>
    <row r="5" spans="1:6" ht="12.75">
      <c r="A5" s="76" t="s">
        <v>48</v>
      </c>
      <c r="B5" s="77">
        <v>429</v>
      </c>
      <c r="C5" s="77">
        <v>441</v>
      </c>
      <c r="D5" s="77">
        <v>489</v>
      </c>
      <c r="E5" s="77">
        <v>76</v>
      </c>
      <c r="F5" s="48">
        <f>SUM(B5:E5)</f>
        <v>1435</v>
      </c>
    </row>
    <row r="6" spans="1:6" ht="12.75">
      <c r="A6" s="76" t="s">
        <v>49</v>
      </c>
      <c r="B6" s="78">
        <v>7</v>
      </c>
      <c r="C6" s="78">
        <v>92</v>
      </c>
      <c r="D6" s="78">
        <v>285</v>
      </c>
      <c r="E6" s="78">
        <v>54</v>
      </c>
      <c r="F6" s="50">
        <f>SUM(B6:E6)</f>
        <v>438</v>
      </c>
    </row>
    <row r="7" spans="1:6" ht="12.75">
      <c r="A7" s="76" t="s">
        <v>46</v>
      </c>
      <c r="B7" s="78">
        <v>26</v>
      </c>
      <c r="C7" s="78">
        <v>95</v>
      </c>
      <c r="D7" s="78">
        <v>468</v>
      </c>
      <c r="E7" s="78">
        <v>107</v>
      </c>
      <c r="F7" s="50">
        <f>SUM(B7:E7)</f>
        <v>696</v>
      </c>
    </row>
    <row r="8" spans="1:6" ht="13.5" thickBot="1">
      <c r="A8" s="76" t="s">
        <v>47</v>
      </c>
      <c r="B8" s="78">
        <v>0</v>
      </c>
      <c r="C8" s="78">
        <v>16</v>
      </c>
      <c r="D8" s="78">
        <v>69</v>
      </c>
      <c r="E8" s="78">
        <v>69</v>
      </c>
      <c r="F8" s="52">
        <f>SUM(B8:E8)</f>
        <v>154</v>
      </c>
    </row>
    <row r="9" spans="1:6" ht="13.5" thickBot="1">
      <c r="A9" s="79" t="s">
        <v>14</v>
      </c>
      <c r="B9" s="79">
        <f>SUM(B5:B8)</f>
        <v>462</v>
      </c>
      <c r="C9" s="79">
        <f>SUM(C5:C8)</f>
        <v>644</v>
      </c>
      <c r="D9" s="79">
        <f>SUM(D5:D8)</f>
        <v>1311</v>
      </c>
      <c r="E9" s="79">
        <f>SUM(E5:E8)</f>
        <v>306</v>
      </c>
      <c r="F9" s="79">
        <f>SUM(F5:F8)</f>
        <v>2723</v>
      </c>
    </row>
    <row r="11" ht="12.75">
      <c r="A11" s="82" t="s">
        <v>64</v>
      </c>
    </row>
    <row r="12" ht="12.75">
      <c r="A12" s="82" t="s">
        <v>57</v>
      </c>
    </row>
    <row r="13" ht="12.75">
      <c r="A13" s="82" t="s">
        <v>58</v>
      </c>
    </row>
    <row r="14" ht="12.75">
      <c r="A14" s="82" t="s">
        <v>99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0.125" style="0" bestFit="1" customWidth="1"/>
  </cols>
  <sheetData>
    <row r="1" spans="1:5" ht="12.75">
      <c r="A1" s="102" t="s">
        <v>87</v>
      </c>
      <c r="B1" s="102"/>
      <c r="C1" s="102"/>
      <c r="D1" s="102"/>
      <c r="E1" s="102"/>
    </row>
    <row r="2" spans="1:5" ht="12.75">
      <c r="A2" s="86"/>
      <c r="B2" s="86"/>
      <c r="C2" s="103" t="s">
        <v>95</v>
      </c>
      <c r="D2" s="104"/>
      <c r="E2" s="105"/>
    </row>
    <row r="3" spans="1:5" ht="12.75">
      <c r="A3" s="87" t="s">
        <v>88</v>
      </c>
      <c r="B3" s="87" t="s">
        <v>89</v>
      </c>
      <c r="C3" s="97" t="s">
        <v>90</v>
      </c>
      <c r="D3" s="97" t="s">
        <v>91</v>
      </c>
      <c r="E3" s="97" t="s">
        <v>92</v>
      </c>
    </row>
    <row r="4" spans="1:5" ht="12.75">
      <c r="A4" s="88">
        <v>37316</v>
      </c>
      <c r="B4" s="89">
        <v>10400</v>
      </c>
      <c r="C4" s="89">
        <v>5350</v>
      </c>
      <c r="D4" s="89">
        <v>4120</v>
      </c>
      <c r="E4" s="90">
        <v>4900</v>
      </c>
    </row>
    <row r="5" spans="1:5" ht="12.75">
      <c r="A5" s="91">
        <v>37317</v>
      </c>
      <c r="B5" s="92">
        <v>7800</v>
      </c>
      <c r="C5" s="92">
        <v>5400</v>
      </c>
      <c r="D5" s="92">
        <v>4230</v>
      </c>
      <c r="E5" s="93">
        <v>4800</v>
      </c>
    </row>
    <row r="6" spans="1:5" ht="12.75">
      <c r="A6" s="91">
        <v>37318</v>
      </c>
      <c r="B6" s="92">
        <v>8400</v>
      </c>
      <c r="C6" s="92">
        <v>5370</v>
      </c>
      <c r="D6" s="92">
        <v>4400</v>
      </c>
      <c r="E6" s="93">
        <v>5010</v>
      </c>
    </row>
    <row r="7" spans="1:5" ht="12.75">
      <c r="A7" s="91">
        <v>37319</v>
      </c>
      <c r="B7" s="92">
        <v>9200</v>
      </c>
      <c r="C7" s="92">
        <v>5300</v>
      </c>
      <c r="D7" s="92">
        <v>4800</v>
      </c>
      <c r="E7" s="93">
        <v>5100</v>
      </c>
    </row>
    <row r="8" spans="1:5" ht="13.5" thickBot="1">
      <c r="A8" s="94">
        <v>37320</v>
      </c>
      <c r="B8" s="95">
        <v>9700</v>
      </c>
      <c r="C8" s="95">
        <v>5290</v>
      </c>
      <c r="D8" s="95">
        <v>4570</v>
      </c>
      <c r="E8" s="96">
        <v>4680</v>
      </c>
    </row>
    <row r="10" ht="12.75">
      <c r="A10" t="s">
        <v>93</v>
      </c>
    </row>
    <row r="11" ht="12.75">
      <c r="A11" t="s">
        <v>94</v>
      </c>
    </row>
    <row r="12" ht="12.75">
      <c r="A12" t="s">
        <v>96</v>
      </c>
    </row>
    <row r="14" ht="12.75">
      <c r="A14" t="s">
        <v>97</v>
      </c>
    </row>
    <row r="16" ht="12.75">
      <c r="A16" t="s">
        <v>98</v>
      </c>
    </row>
    <row r="18" ht="12.75">
      <c r="A18" t="s">
        <v>104</v>
      </c>
    </row>
  </sheetData>
  <sheetProtection/>
  <mergeCells count="2">
    <mergeCell ref="A1:E1"/>
    <mergeCell ref="C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Diagramok</dc:title>
  <dc:subject>Informatika</dc:subject>
  <dc:creator>Teplán Attila</dc:creator>
  <cp:keywords/>
  <dc:description/>
  <cp:lastModifiedBy>Teplán Attila</cp:lastModifiedBy>
  <dcterms:created xsi:type="dcterms:W3CDTF">2002-03-02T18:39:43Z</dcterms:created>
  <dcterms:modified xsi:type="dcterms:W3CDTF">2010-02-16T18:28:10Z</dcterms:modified>
  <cp:category/>
  <cp:version/>
  <cp:contentType/>
  <cp:contentStatus/>
</cp:coreProperties>
</file>